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lash_M\WORDDOC\投書\LLC文献\米GAO\Key Issues  - Tax Expenditures\Excel\"/>
    </mc:Choice>
  </mc:AlternateContent>
  <bookViews>
    <workbookView xWindow="480" yWindow="30" windowWidth="22640" windowHeight="13250"/>
  </bookViews>
  <sheets>
    <sheet name="Graph 1984-20xx" sheetId="4" r:id="rId1"/>
    <sheet name="1984-20xx" sheetId="6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O2" i="6" l="1"/>
  <c r="P2" i="6"/>
  <c r="N2" i="6"/>
  <c r="K33" i="6"/>
  <c r="J32" i="6"/>
  <c r="K32" i="6"/>
  <c r="I32" i="6"/>
</calcChain>
</file>

<file path=xl/sharedStrings.xml><?xml version="1.0" encoding="utf-8"?>
<sst xmlns="http://schemas.openxmlformats.org/spreadsheetml/2006/main" count="15" uniqueCount="11">
  <si>
    <t>Source: GAO analysis of Treasury estimates and OMB historical data.</t>
    <phoneticPr fontId="1"/>
  </si>
  <si>
    <t>Note: Summing tax expenditure estimates is a useful gauge of size but does not take into account possible interactions among individual tax expenditures.</t>
    <phoneticPr fontId="1"/>
  </si>
  <si>
    <t>Fiscal Year</t>
    <phoneticPr fontId="1"/>
  </si>
  <si>
    <t>Discretionary spending</t>
    <phoneticPr fontId="1"/>
  </si>
  <si>
    <t>Mandatory spending minus net interest</t>
    <phoneticPr fontId="1"/>
  </si>
  <si>
    <t>Sum of tax expenditure revenue loss estimates</t>
    <phoneticPr fontId="1"/>
  </si>
  <si>
    <t>平均比→</t>
    <rPh sb="0" eb="3">
      <t>ヘイキンヒ</t>
    </rPh>
    <phoneticPr fontId="1"/>
  </si>
  <si>
    <t>↑ (in billions of 2014 dollars)</t>
    <phoneticPr fontId="1"/>
  </si>
  <si>
    <t>↑ (in billions of 2015 dollars)</t>
    <phoneticPr fontId="1"/>
  </si>
  <si>
    <t>↓比</t>
    <phoneticPr fontId="1"/>
  </si>
  <si>
    <t>↑ (in billions of 2015 dollars)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</si>
</sst>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7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 </a:t>
            </a:r>
            <a:r>
              <a:rPr lang="en-US" altLang="ja-JP" sz="1560" b="1" i="0" u="none" strike="noStrike" baseline="0">
                <a:effectLst/>
              </a:rPr>
              <a:t>Tax Expenditures Are Comparable in Size to Discretionary Spending Levels</a:t>
            </a:r>
            <a:endParaRPr lang="ja-JP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1600512026160671E-2"/>
          <c:y val="8.5732217573221747E-2"/>
          <c:w val="0.90351039111914289"/>
          <c:h val="0.85020245115804038"/>
        </c:manualLayout>
      </c:layout>
      <c:lineChart>
        <c:grouping val="standard"/>
        <c:varyColors val="0"/>
        <c:ser>
          <c:idx val="0"/>
          <c:order val="0"/>
          <c:tx>
            <c:strRef>
              <c:f>'1984-20xx'!$O$1</c:f>
              <c:strCache>
                <c:ptCount val="1"/>
                <c:pt idx="0">
                  <c:v>Mandatory spending minus net interest</c:v>
                </c:pt>
              </c:strCache>
            </c:strRef>
          </c:tx>
          <c:spPr>
            <a:ln w="38100">
              <a:solidFill>
                <a:schemeClr val="accent1">
                  <a:alpha val="3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'1984-20xx'!$M$2:$M$33</c:f>
              <c:numCache>
                <c:formatCode>General</c:formatCod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numCache>
            </c:numRef>
          </c:cat>
          <c:val>
            <c:numRef>
              <c:f>'1984-20xx'!$O$2:$O$33</c:f>
              <c:numCache>
                <c:formatCode>General</c:formatCode>
                <c:ptCount val="32"/>
                <c:pt idx="0" formatCode="0.0_ ">
                  <c:v>717.50691089999998</c:v>
                </c:pt>
                <c:pt idx="1">
                  <c:v>773.6</c:v>
                </c:pt>
                <c:pt idx="2">
                  <c:v>784.1</c:v>
                </c:pt>
                <c:pt idx="3">
                  <c:v>776.9</c:v>
                </c:pt>
                <c:pt idx="4">
                  <c:v>800.8</c:v>
                </c:pt>
                <c:pt idx="5">
                  <c:v>834.9</c:v>
                </c:pt>
                <c:pt idx="6">
                  <c:v>942.1</c:v>
                </c:pt>
                <c:pt idx="7">
                  <c:v>955.3</c:v>
                </c:pt>
                <c:pt idx="8">
                  <c:v>1013.6</c:v>
                </c:pt>
                <c:pt idx="9">
                  <c:v>1024.5</c:v>
                </c:pt>
                <c:pt idx="10">
                  <c:v>1072.2</c:v>
                </c:pt>
                <c:pt idx="11">
                  <c:v>1081.0999999999999</c:v>
                </c:pt>
                <c:pt idx="12">
                  <c:v>1130.2</c:v>
                </c:pt>
                <c:pt idx="13">
                  <c:v>1143.5999999999999</c:v>
                </c:pt>
                <c:pt idx="14">
                  <c:v>1198.3</c:v>
                </c:pt>
                <c:pt idx="15">
                  <c:v>1239.3</c:v>
                </c:pt>
                <c:pt idx="16">
                  <c:v>1283.4000000000001</c:v>
                </c:pt>
                <c:pt idx="17">
                  <c:v>1327.4</c:v>
                </c:pt>
                <c:pt idx="18">
                  <c:v>1433.9</c:v>
                </c:pt>
                <c:pt idx="19">
                  <c:v>1504.3</c:v>
                </c:pt>
                <c:pt idx="20">
                  <c:v>1536.2</c:v>
                </c:pt>
                <c:pt idx="21">
                  <c:v>1588</c:v>
                </c:pt>
                <c:pt idx="22">
                  <c:v>1645.7</c:v>
                </c:pt>
                <c:pt idx="23">
                  <c:v>1645.5</c:v>
                </c:pt>
                <c:pt idx="24">
                  <c:v>1773.2</c:v>
                </c:pt>
                <c:pt idx="25">
                  <c:v>2300.4</c:v>
                </c:pt>
                <c:pt idx="26">
                  <c:v>2084.8000000000002</c:v>
                </c:pt>
                <c:pt idx="27">
                  <c:v>2163.1999999999998</c:v>
                </c:pt>
                <c:pt idx="28">
                  <c:v>2129.1999999999998</c:v>
                </c:pt>
                <c:pt idx="29">
                  <c:v>2094.3000000000002</c:v>
                </c:pt>
                <c:pt idx="30">
                  <c:v>2126.9</c:v>
                </c:pt>
                <c:pt idx="31">
                  <c:v>2296.6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'1984-20xx'!$N$1</c:f>
              <c:strCache>
                <c:ptCount val="1"/>
                <c:pt idx="0">
                  <c:v>Discretionary spending</c:v>
                </c:pt>
              </c:strCache>
            </c:strRef>
          </c:tx>
          <c:spPr>
            <a:ln w="38100">
              <a:prstDash val="sysDot"/>
            </a:ln>
          </c:spPr>
          <c:marker>
            <c:symbol val="none"/>
          </c:marker>
          <c:cat>
            <c:numRef>
              <c:f>'1984-20xx'!$M$2:$M$33</c:f>
              <c:numCache>
                <c:formatCode>General</c:formatCod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numCache>
            </c:numRef>
          </c:cat>
          <c:val>
            <c:numRef>
              <c:f>'1984-20xx'!$N$2:$N$33</c:f>
              <c:numCache>
                <c:formatCode>General</c:formatCode>
                <c:ptCount val="32"/>
                <c:pt idx="0" formatCode="0.0_ ">
                  <c:v>753.48868140000002</c:v>
                </c:pt>
                <c:pt idx="1">
                  <c:v>802</c:v>
                </c:pt>
                <c:pt idx="2">
                  <c:v>826.9</c:v>
                </c:pt>
                <c:pt idx="3">
                  <c:v>819.4</c:v>
                </c:pt>
                <c:pt idx="4">
                  <c:v>829.7</c:v>
                </c:pt>
                <c:pt idx="5">
                  <c:v>839.9</c:v>
                </c:pt>
                <c:pt idx="6">
                  <c:v>830.2</c:v>
                </c:pt>
                <c:pt idx="7">
                  <c:v>854.1</c:v>
                </c:pt>
                <c:pt idx="8">
                  <c:v>834.5</c:v>
                </c:pt>
                <c:pt idx="9">
                  <c:v>824.3</c:v>
                </c:pt>
                <c:pt idx="10">
                  <c:v>808.9</c:v>
                </c:pt>
                <c:pt idx="11">
                  <c:v>797.3</c:v>
                </c:pt>
                <c:pt idx="12">
                  <c:v>765.3</c:v>
                </c:pt>
                <c:pt idx="13">
                  <c:v>772.2</c:v>
                </c:pt>
                <c:pt idx="14">
                  <c:v>769.8</c:v>
                </c:pt>
                <c:pt idx="15">
                  <c:v>787.8</c:v>
                </c:pt>
                <c:pt idx="16">
                  <c:v>829.1</c:v>
                </c:pt>
                <c:pt idx="17">
                  <c:v>855</c:v>
                </c:pt>
                <c:pt idx="18">
                  <c:v>951.6</c:v>
                </c:pt>
                <c:pt idx="19">
                  <c:v>1048.5999999999999</c:v>
                </c:pt>
                <c:pt idx="20">
                  <c:v>1111.2</c:v>
                </c:pt>
                <c:pt idx="21">
                  <c:v>1165.7</c:v>
                </c:pt>
                <c:pt idx="22">
                  <c:v>1185</c:v>
                </c:pt>
                <c:pt idx="23">
                  <c:v>1182.0999999999999</c:v>
                </c:pt>
                <c:pt idx="24">
                  <c:v>1261.8</c:v>
                </c:pt>
                <c:pt idx="25">
                  <c:v>1360</c:v>
                </c:pt>
                <c:pt idx="26">
                  <c:v>1467.7</c:v>
                </c:pt>
                <c:pt idx="27">
                  <c:v>1438.3</c:v>
                </c:pt>
                <c:pt idx="28">
                  <c:v>1348.6</c:v>
                </c:pt>
                <c:pt idx="29">
                  <c:v>1239.3</c:v>
                </c:pt>
                <c:pt idx="30">
                  <c:v>1194.7</c:v>
                </c:pt>
                <c:pt idx="31">
                  <c:v>1168.5999999999999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'1984-20xx'!$P$1</c:f>
              <c:strCache>
                <c:ptCount val="1"/>
                <c:pt idx="0">
                  <c:v>Sum of tax expenditure revenue loss estimates</c:v>
                </c:pt>
              </c:strCache>
            </c:strRef>
          </c:tx>
          <c:spPr>
            <a:ln w="38100">
              <a:prstDash val="solid"/>
            </a:ln>
          </c:spPr>
          <c:marker>
            <c:symbol val="none"/>
          </c:marker>
          <c:cat>
            <c:numRef>
              <c:f>'1984-20xx'!$M$2:$M$33</c:f>
              <c:numCache>
                <c:formatCode>General</c:formatCod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numCache>
            </c:numRef>
          </c:cat>
          <c:val>
            <c:numRef>
              <c:f>'1984-20xx'!$P$2:$P$33</c:f>
              <c:numCache>
                <c:formatCode>General</c:formatCode>
                <c:ptCount val="32"/>
                <c:pt idx="0" formatCode="0.0_ ">
                  <c:v>633.78594629999998</c:v>
                </c:pt>
                <c:pt idx="1">
                  <c:v>682.4</c:v>
                </c:pt>
                <c:pt idx="2">
                  <c:v>742.8</c:v>
                </c:pt>
                <c:pt idx="3">
                  <c:v>695.3</c:v>
                </c:pt>
                <c:pt idx="4">
                  <c:v>539.4</c:v>
                </c:pt>
                <c:pt idx="5">
                  <c:v>570.70000000000005</c:v>
                </c:pt>
                <c:pt idx="6">
                  <c:v>578</c:v>
                </c:pt>
                <c:pt idx="7">
                  <c:v>569.4</c:v>
                </c:pt>
                <c:pt idx="8">
                  <c:v>589.20000000000005</c:v>
                </c:pt>
                <c:pt idx="9">
                  <c:v>596.70000000000005</c:v>
                </c:pt>
                <c:pt idx="10">
                  <c:v>627.1</c:v>
                </c:pt>
                <c:pt idx="11">
                  <c:v>649.4</c:v>
                </c:pt>
                <c:pt idx="12">
                  <c:v>653.20000000000005</c:v>
                </c:pt>
                <c:pt idx="13">
                  <c:v>682</c:v>
                </c:pt>
                <c:pt idx="14">
                  <c:v>771.5</c:v>
                </c:pt>
                <c:pt idx="15">
                  <c:v>830.4</c:v>
                </c:pt>
                <c:pt idx="16">
                  <c:v>867.9</c:v>
                </c:pt>
                <c:pt idx="17">
                  <c:v>940.8</c:v>
                </c:pt>
                <c:pt idx="18">
                  <c:v>977.3</c:v>
                </c:pt>
                <c:pt idx="19">
                  <c:v>938.1</c:v>
                </c:pt>
                <c:pt idx="20">
                  <c:v>903.9</c:v>
                </c:pt>
                <c:pt idx="21">
                  <c:v>933.6</c:v>
                </c:pt>
                <c:pt idx="22">
                  <c:v>987</c:v>
                </c:pt>
                <c:pt idx="23">
                  <c:v>958.1</c:v>
                </c:pt>
                <c:pt idx="24">
                  <c:v>976</c:v>
                </c:pt>
                <c:pt idx="25">
                  <c:v>1077.9000000000001</c:v>
                </c:pt>
                <c:pt idx="26">
                  <c:v>1116.3</c:v>
                </c:pt>
                <c:pt idx="27">
                  <c:v>1145.0999999999999</c:v>
                </c:pt>
                <c:pt idx="28">
                  <c:v>1132.5999999999999</c:v>
                </c:pt>
                <c:pt idx="29">
                  <c:v>1180.7</c:v>
                </c:pt>
                <c:pt idx="30">
                  <c:v>1184.5</c:v>
                </c:pt>
                <c:pt idx="31">
                  <c:v>1232.4000000000001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914880"/>
        <c:axId val="412916056"/>
      </c:lineChart>
      <c:catAx>
        <c:axId val="41291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2916056"/>
        <c:crosses val="autoZero"/>
        <c:auto val="1"/>
        <c:lblAlgn val="ctr"/>
        <c:lblOffset val="100"/>
        <c:tickLblSkip val="5"/>
        <c:noMultiLvlLbl val="0"/>
      </c:catAx>
      <c:valAx>
        <c:axId val="412916056"/>
        <c:scaling>
          <c:orientation val="minMax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crossAx val="412914880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12430173711596954"/>
          <c:y val="0.25713485580051432"/>
          <c:w val="0.43652614665582934"/>
          <c:h val="0.17237287102518611"/>
        </c:manualLayout>
      </c:layout>
      <c:overlay val="1"/>
    </c:legend>
    <c:plotVisOnly val="1"/>
    <c:dispBlanksAs val="gap"/>
    <c:showDLblsOverMax val="0"/>
  </c:chart>
  <c:txPr>
    <a:bodyPr/>
    <a:lstStyle/>
    <a:p>
      <a:pPr>
        <a:defRPr sz="1300" baseline="0"/>
      </a:pPr>
      <a:endParaRPr lang="ja-JP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0.14755</cdr:x>
      <cdr:y>0.04801</cdr:y>
    </cdr:from>
    <cdr:to>
      <cdr:x>0.53364</cdr:x>
      <cdr:y>0.10304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371884" y="291436"/>
          <a:ext cx="3589646" cy="3340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Data Source: http://www.gao.gov/assets/xxx/xxxxxx.txt</a:t>
          </a:r>
          <a:r>
            <a:rPr lang="en-US" altLang="ja-JP" sz="1100" baseline="0"/>
            <a:t>     (xxx/xxxxxx=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670/664913, 690/680857</a:t>
          </a:r>
          <a:r>
            <a:rPr lang="en-US" altLang="ja-JP" sz="1100" baseline="0"/>
            <a:t>)</a:t>
          </a:r>
          <a:endParaRPr lang="en-US" altLang="ja-JP" sz="1100"/>
        </a:p>
      </cdr:txBody>
    </cdr:sp>
  </cdr:relSizeAnchor>
  <cdr:relSizeAnchor xmlns:cdr="http://schemas.openxmlformats.org/drawingml/2006/chartDrawing">
    <cdr:from>
      <cdr:x>0.07575</cdr:x>
      <cdr:y>0.83846</cdr:y>
    </cdr:from>
    <cdr:to>
      <cdr:x>0.1741</cdr:x>
      <cdr:y>0.98909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704157" y="5089944"/>
          <a:ext cx="914301" cy="9144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Note: </a:t>
          </a:r>
        </a:p>
        <a:p xmlns:a="http://schemas.openxmlformats.org/drawingml/2006/main">
          <a:r>
            <a:rPr lang="en-US" altLang="ja-JP" sz="1100"/>
            <a:t>Summing tax expenditure estimates is a useful gauge of size but does not take into account possible interactions among individual tax expenditures.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0.47477</cdr:x>
      <cdr:y>0.25878</cdr:y>
    </cdr:from>
    <cdr:to>
      <cdr:x>0.49847</cdr:x>
      <cdr:y>0.36534</cdr:y>
    </cdr:to>
    <cdr:sp macro="" textlink="">
      <cdr:nvSpPr>
        <cdr:cNvPr id="4" name="右中かっこ 3"/>
        <cdr:cNvSpPr/>
      </cdr:nvSpPr>
      <cdr:spPr>
        <a:xfrm xmlns:a="http://schemas.openxmlformats.org/drawingml/2006/main">
          <a:off x="4414236" y="1570923"/>
          <a:ext cx="220351" cy="646863"/>
        </a:xfrm>
        <a:prstGeom xmlns:a="http://schemas.openxmlformats.org/drawingml/2006/main" prst="rightBrac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overflow" horzOverflow="overflow">
          <a:noAutofit/>
        </a:bodyPr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0.49541</cdr:x>
      <cdr:y>0.28923</cdr:y>
    </cdr:from>
    <cdr:to>
      <cdr:x>0.6399</cdr:x>
      <cdr:y>0.43986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4606138" y="1755755"/>
          <a:ext cx="1343401" cy="9143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300" baseline="0"/>
            <a:t>Direct expenditure</a:t>
          </a:r>
        </a:p>
        <a:p xmlns:a="http://schemas.openxmlformats.org/drawingml/2006/main">
          <a:endParaRPr lang="ja-JP" altLang="en-US" sz="1300" baseline="0"/>
        </a:p>
      </cdr:txBody>
    </cdr:sp>
  </cdr:relSizeAnchor>
  <cdr:relSizeAnchor xmlns:cdr="http://schemas.openxmlformats.org/drawingml/2006/chartDrawing">
    <cdr:from>
      <cdr:x>0</cdr:x>
      <cdr:y>0.09602</cdr:y>
    </cdr:from>
    <cdr:to>
      <cdr:x>0.09939</cdr:x>
      <cdr:y>0.13583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0" y="582874"/>
          <a:ext cx="924068" cy="24167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300" baseline="0"/>
            <a:t> (in billions of 2015 dollars)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R20" sqref="R20"/>
    </sheetView>
  </sheetViews>
  <sheetFormatPr defaultRowHeight="13" x14ac:dyDescent="0.2"/>
  <sheetData>
    <row r="1" spans="1:16" x14ac:dyDescent="0.2">
      <c r="A1" t="s">
        <v>2</v>
      </c>
      <c r="B1" t="s">
        <v>3</v>
      </c>
      <c r="C1" t="s">
        <v>4</v>
      </c>
      <c r="D1" t="s">
        <v>5</v>
      </c>
      <c r="M1" t="s">
        <v>2</v>
      </c>
      <c r="N1" t="s">
        <v>3</v>
      </c>
      <c r="O1" t="s">
        <v>4</v>
      </c>
      <c r="P1" t="s">
        <v>5</v>
      </c>
    </row>
    <row r="2" spans="1:16" x14ac:dyDescent="0.2">
      <c r="A2">
        <v>1984</v>
      </c>
      <c r="B2">
        <v>743.4</v>
      </c>
      <c r="C2">
        <v>707.9</v>
      </c>
      <c r="D2">
        <v>625.29999999999995</v>
      </c>
      <c r="M2">
        <v>1984</v>
      </c>
      <c r="N2" s="1">
        <f>B2*1.013571</f>
        <v>753.48868140000002</v>
      </c>
      <c r="O2" s="1">
        <f t="shared" ref="O2:P2" si="0">C2*1.013571</f>
        <v>717.50691089999998</v>
      </c>
      <c r="P2" s="1">
        <f t="shared" si="0"/>
        <v>633.78594629999998</v>
      </c>
    </row>
    <row r="3" spans="1:16" x14ac:dyDescent="0.2">
      <c r="A3">
        <v>1985</v>
      </c>
      <c r="B3">
        <v>788.6</v>
      </c>
      <c r="C3">
        <v>760.7</v>
      </c>
      <c r="D3">
        <v>671</v>
      </c>
      <c r="F3">
        <v>802</v>
      </c>
      <c r="G3">
        <v>773.6</v>
      </c>
      <c r="H3">
        <v>682.4</v>
      </c>
      <c r="M3">
        <v>1985</v>
      </c>
      <c r="N3">
        <v>802</v>
      </c>
      <c r="O3">
        <v>773.6</v>
      </c>
      <c r="P3">
        <v>682.4</v>
      </c>
    </row>
    <row r="4" spans="1:16" x14ac:dyDescent="0.2">
      <c r="A4">
        <v>1986</v>
      </c>
      <c r="B4">
        <v>813.1</v>
      </c>
      <c r="C4">
        <v>771</v>
      </c>
      <c r="D4">
        <v>730.4</v>
      </c>
      <c r="F4">
        <v>826.9</v>
      </c>
      <c r="G4">
        <v>784.1</v>
      </c>
      <c r="H4">
        <v>742.8</v>
      </c>
      <c r="M4">
        <v>1986</v>
      </c>
      <c r="N4">
        <v>826.9</v>
      </c>
      <c r="O4">
        <v>784.1</v>
      </c>
      <c r="P4">
        <v>742.8</v>
      </c>
    </row>
    <row r="5" spans="1:16" x14ac:dyDescent="0.2">
      <c r="A5">
        <v>1987</v>
      </c>
      <c r="B5">
        <v>805.7</v>
      </c>
      <c r="C5">
        <v>763.9</v>
      </c>
      <c r="D5">
        <v>683.7</v>
      </c>
      <c r="F5">
        <v>819.4</v>
      </c>
      <c r="G5">
        <v>776.9</v>
      </c>
      <c r="H5">
        <v>695.3</v>
      </c>
      <c r="M5">
        <v>1987</v>
      </c>
      <c r="N5">
        <v>819.4</v>
      </c>
      <c r="O5">
        <v>776.9</v>
      </c>
      <c r="P5">
        <v>695.3</v>
      </c>
    </row>
    <row r="6" spans="1:16" x14ac:dyDescent="0.2">
      <c r="A6">
        <v>1988</v>
      </c>
      <c r="B6">
        <v>816</v>
      </c>
      <c r="C6">
        <v>787.5</v>
      </c>
      <c r="D6">
        <v>530.4</v>
      </c>
      <c r="F6">
        <v>829.7</v>
      </c>
      <c r="G6">
        <v>800.8</v>
      </c>
      <c r="H6">
        <v>539.4</v>
      </c>
      <c r="M6">
        <v>1988</v>
      </c>
      <c r="N6">
        <v>829.7</v>
      </c>
      <c r="O6">
        <v>800.8</v>
      </c>
      <c r="P6">
        <v>539.4</v>
      </c>
    </row>
    <row r="7" spans="1:16" x14ac:dyDescent="0.2">
      <c r="A7">
        <v>1989</v>
      </c>
      <c r="B7">
        <v>826</v>
      </c>
      <c r="C7">
        <v>821.1</v>
      </c>
      <c r="D7">
        <v>561.20000000000005</v>
      </c>
      <c r="F7">
        <v>839.9</v>
      </c>
      <c r="G7">
        <v>834.9</v>
      </c>
      <c r="H7">
        <v>570.70000000000005</v>
      </c>
      <c r="M7">
        <v>1989</v>
      </c>
      <c r="N7">
        <v>839.9</v>
      </c>
      <c r="O7">
        <v>834.9</v>
      </c>
      <c r="P7">
        <v>570.70000000000005</v>
      </c>
    </row>
    <row r="8" spans="1:16" x14ac:dyDescent="0.2">
      <c r="A8">
        <v>1990</v>
      </c>
      <c r="B8">
        <v>816.3</v>
      </c>
      <c r="C8">
        <v>926.4</v>
      </c>
      <c r="D8">
        <v>568.29999999999995</v>
      </c>
      <c r="F8">
        <v>830.2</v>
      </c>
      <c r="G8">
        <v>942.1</v>
      </c>
      <c r="H8">
        <v>578</v>
      </c>
      <c r="M8">
        <v>1990</v>
      </c>
      <c r="N8">
        <v>830.2</v>
      </c>
      <c r="O8">
        <v>942.1</v>
      </c>
      <c r="P8">
        <v>578</v>
      </c>
    </row>
    <row r="9" spans="1:16" x14ac:dyDescent="0.2">
      <c r="A9">
        <v>1991</v>
      </c>
      <c r="B9">
        <v>839.9</v>
      </c>
      <c r="C9">
        <v>939.4</v>
      </c>
      <c r="D9">
        <v>559.9</v>
      </c>
      <c r="F9">
        <v>854.1</v>
      </c>
      <c r="G9">
        <v>955.3</v>
      </c>
      <c r="H9">
        <v>569.4</v>
      </c>
      <c r="M9">
        <v>1991</v>
      </c>
      <c r="N9">
        <v>854.1</v>
      </c>
      <c r="O9">
        <v>955.3</v>
      </c>
      <c r="P9">
        <v>569.4</v>
      </c>
    </row>
    <row r="10" spans="1:16" x14ac:dyDescent="0.2">
      <c r="A10">
        <v>1992</v>
      </c>
      <c r="B10">
        <v>820.6</v>
      </c>
      <c r="C10">
        <v>996.7</v>
      </c>
      <c r="D10">
        <v>579.4</v>
      </c>
      <c r="F10">
        <v>834.5</v>
      </c>
      <c r="G10">
        <v>1013.6</v>
      </c>
      <c r="H10">
        <v>589.20000000000005</v>
      </c>
      <c r="M10">
        <v>1992</v>
      </c>
      <c r="N10">
        <v>834.5</v>
      </c>
      <c r="O10">
        <v>1013.6</v>
      </c>
      <c r="P10">
        <v>589.20000000000005</v>
      </c>
    </row>
    <row r="11" spans="1:16" x14ac:dyDescent="0.2">
      <c r="A11">
        <v>1993</v>
      </c>
      <c r="B11">
        <v>810.5</v>
      </c>
      <c r="C11">
        <v>1007.4</v>
      </c>
      <c r="D11">
        <v>586.70000000000005</v>
      </c>
      <c r="F11">
        <v>824.3</v>
      </c>
      <c r="G11">
        <v>1024.5</v>
      </c>
      <c r="H11">
        <v>596.70000000000005</v>
      </c>
      <c r="M11">
        <v>1993</v>
      </c>
      <c r="N11">
        <v>824.3</v>
      </c>
      <c r="O11">
        <v>1024.5</v>
      </c>
      <c r="P11">
        <v>596.70000000000005</v>
      </c>
    </row>
    <row r="12" spans="1:16" x14ac:dyDescent="0.2">
      <c r="A12">
        <v>1994</v>
      </c>
      <c r="B12">
        <v>795.4</v>
      </c>
      <c r="C12">
        <v>1054.3</v>
      </c>
      <c r="D12">
        <v>616.6</v>
      </c>
      <c r="F12">
        <v>808.9</v>
      </c>
      <c r="G12">
        <v>1072.2</v>
      </c>
      <c r="H12">
        <v>627.1</v>
      </c>
      <c r="M12">
        <v>1994</v>
      </c>
      <c r="N12">
        <v>808.9</v>
      </c>
      <c r="O12">
        <v>1072.2</v>
      </c>
      <c r="P12">
        <v>627.1</v>
      </c>
    </row>
    <row r="13" spans="1:16" x14ac:dyDescent="0.2">
      <c r="A13">
        <v>1995</v>
      </c>
      <c r="B13">
        <v>783.9</v>
      </c>
      <c r="C13">
        <v>1063.0999999999999</v>
      </c>
      <c r="D13">
        <v>638.5</v>
      </c>
      <c r="F13">
        <v>797.3</v>
      </c>
      <c r="G13">
        <v>1081.0999999999999</v>
      </c>
      <c r="H13">
        <v>649.4</v>
      </c>
      <c r="M13">
        <v>1995</v>
      </c>
      <c r="N13">
        <v>797.3</v>
      </c>
      <c r="O13">
        <v>1081.0999999999999</v>
      </c>
      <c r="P13">
        <v>649.4</v>
      </c>
    </row>
    <row r="14" spans="1:16" x14ac:dyDescent="0.2">
      <c r="A14">
        <v>1996</v>
      </c>
      <c r="B14">
        <v>752.5</v>
      </c>
      <c r="C14">
        <v>1111.3</v>
      </c>
      <c r="D14">
        <v>642.29999999999995</v>
      </c>
      <c r="F14">
        <v>765.3</v>
      </c>
      <c r="G14">
        <v>1130.2</v>
      </c>
      <c r="H14">
        <v>653.20000000000005</v>
      </c>
      <c r="M14">
        <v>1996</v>
      </c>
      <c r="N14">
        <v>765.3</v>
      </c>
      <c r="O14">
        <v>1130.2</v>
      </c>
      <c r="P14">
        <v>653.20000000000005</v>
      </c>
    </row>
    <row r="15" spans="1:16" x14ac:dyDescent="0.2">
      <c r="A15">
        <v>1997</v>
      </c>
      <c r="B15">
        <v>759.3</v>
      </c>
      <c r="C15">
        <v>1124.5</v>
      </c>
      <c r="D15">
        <v>670.6</v>
      </c>
      <c r="F15">
        <v>772.2</v>
      </c>
      <c r="G15">
        <v>1143.5999999999999</v>
      </c>
      <c r="H15">
        <v>682</v>
      </c>
      <c r="M15">
        <v>1997</v>
      </c>
      <c r="N15">
        <v>772.2</v>
      </c>
      <c r="O15">
        <v>1143.5999999999999</v>
      </c>
      <c r="P15">
        <v>682</v>
      </c>
    </row>
    <row r="16" spans="1:16" x14ac:dyDescent="0.2">
      <c r="A16">
        <v>1998</v>
      </c>
      <c r="B16">
        <v>756.9</v>
      </c>
      <c r="C16">
        <v>1178.3</v>
      </c>
      <c r="D16">
        <v>758.7</v>
      </c>
      <c r="F16">
        <v>769.8</v>
      </c>
      <c r="G16">
        <v>1198.3</v>
      </c>
      <c r="H16">
        <v>771.5</v>
      </c>
      <c r="M16">
        <v>1998</v>
      </c>
      <c r="N16">
        <v>769.8</v>
      </c>
      <c r="O16">
        <v>1198.3</v>
      </c>
      <c r="P16">
        <v>771.5</v>
      </c>
    </row>
    <row r="17" spans="1:16" x14ac:dyDescent="0.2">
      <c r="A17">
        <v>1999</v>
      </c>
      <c r="B17">
        <v>774.7</v>
      </c>
      <c r="C17">
        <v>1218.5999999999999</v>
      </c>
      <c r="D17">
        <v>816.6</v>
      </c>
      <c r="F17">
        <v>787.8</v>
      </c>
      <c r="G17">
        <v>1239.3</v>
      </c>
      <c r="H17">
        <v>830.4</v>
      </c>
      <c r="M17">
        <v>1999</v>
      </c>
      <c r="N17">
        <v>787.8</v>
      </c>
      <c r="O17">
        <v>1239.3</v>
      </c>
      <c r="P17">
        <v>830.4</v>
      </c>
    </row>
    <row r="18" spans="1:16" x14ac:dyDescent="0.2">
      <c r="A18">
        <v>2000</v>
      </c>
      <c r="B18">
        <v>815.3</v>
      </c>
      <c r="C18">
        <v>1262.0999999999999</v>
      </c>
      <c r="D18">
        <v>853.5</v>
      </c>
      <c r="F18">
        <v>829.1</v>
      </c>
      <c r="G18">
        <v>1283.4000000000001</v>
      </c>
      <c r="H18">
        <v>867.9</v>
      </c>
      <c r="M18">
        <v>2000</v>
      </c>
      <c r="N18">
        <v>829.1</v>
      </c>
      <c r="O18">
        <v>1283.4000000000001</v>
      </c>
      <c r="P18">
        <v>867.9</v>
      </c>
    </row>
    <row r="19" spans="1:16" x14ac:dyDescent="0.2">
      <c r="A19">
        <v>2001</v>
      </c>
      <c r="B19">
        <v>840.7</v>
      </c>
      <c r="C19">
        <v>1305.0999999999999</v>
      </c>
      <c r="D19">
        <v>925</v>
      </c>
      <c r="F19">
        <v>855</v>
      </c>
      <c r="G19">
        <v>1327.4</v>
      </c>
      <c r="H19">
        <v>940.8</v>
      </c>
      <c r="M19">
        <v>2001</v>
      </c>
      <c r="N19">
        <v>855</v>
      </c>
      <c r="O19">
        <v>1327.4</v>
      </c>
      <c r="P19">
        <v>940.8</v>
      </c>
    </row>
    <row r="20" spans="1:16" x14ac:dyDescent="0.2">
      <c r="A20">
        <v>2002</v>
      </c>
      <c r="B20">
        <v>935.7</v>
      </c>
      <c r="C20">
        <v>1410</v>
      </c>
      <c r="D20">
        <v>961</v>
      </c>
      <c r="F20">
        <v>951.6</v>
      </c>
      <c r="G20">
        <v>1433.9</v>
      </c>
      <c r="H20">
        <v>977.3</v>
      </c>
      <c r="M20">
        <v>2002</v>
      </c>
      <c r="N20">
        <v>951.6</v>
      </c>
      <c r="O20">
        <v>1433.9</v>
      </c>
      <c r="P20">
        <v>977.3</v>
      </c>
    </row>
    <row r="21" spans="1:16" x14ac:dyDescent="0.2">
      <c r="A21">
        <v>2003</v>
      </c>
      <c r="B21">
        <v>1031.0999999999999</v>
      </c>
      <c r="C21">
        <v>1479.2</v>
      </c>
      <c r="D21">
        <v>922.5</v>
      </c>
      <c r="F21">
        <v>1048.5999999999999</v>
      </c>
      <c r="G21">
        <v>1504.3</v>
      </c>
      <c r="H21">
        <v>938.1</v>
      </c>
      <c r="M21">
        <v>2003</v>
      </c>
      <c r="N21">
        <v>1048.5999999999999</v>
      </c>
      <c r="O21">
        <v>1504.3</v>
      </c>
      <c r="P21">
        <v>938.1</v>
      </c>
    </row>
    <row r="22" spans="1:16" x14ac:dyDescent="0.2">
      <c r="A22">
        <v>2004</v>
      </c>
      <c r="B22">
        <v>1092.5999999999999</v>
      </c>
      <c r="C22">
        <v>1510.6</v>
      </c>
      <c r="D22">
        <v>888.8</v>
      </c>
      <c r="F22">
        <v>1111.2</v>
      </c>
      <c r="G22">
        <v>1536.2</v>
      </c>
      <c r="H22">
        <v>903.9</v>
      </c>
      <c r="M22">
        <v>2004</v>
      </c>
      <c r="N22">
        <v>1111.2</v>
      </c>
      <c r="O22">
        <v>1536.2</v>
      </c>
      <c r="P22">
        <v>903.9</v>
      </c>
    </row>
    <row r="23" spans="1:16" x14ac:dyDescent="0.2">
      <c r="A23">
        <v>2005</v>
      </c>
      <c r="B23">
        <v>1146.2</v>
      </c>
      <c r="C23">
        <v>1561.6</v>
      </c>
      <c r="D23">
        <v>918</v>
      </c>
      <c r="F23">
        <v>1165.7</v>
      </c>
      <c r="G23">
        <v>1588</v>
      </c>
      <c r="H23">
        <v>933.6</v>
      </c>
      <c r="M23">
        <v>2005</v>
      </c>
      <c r="N23">
        <v>1165.7</v>
      </c>
      <c r="O23">
        <v>1588</v>
      </c>
      <c r="P23">
        <v>933.6</v>
      </c>
    </row>
    <row r="24" spans="1:16" x14ac:dyDescent="0.2">
      <c r="A24">
        <v>2006</v>
      </c>
      <c r="B24">
        <v>1165.3</v>
      </c>
      <c r="C24">
        <v>1618.3</v>
      </c>
      <c r="D24">
        <v>970.6</v>
      </c>
      <c r="F24">
        <v>1185</v>
      </c>
      <c r="G24">
        <v>1645.7</v>
      </c>
      <c r="H24">
        <v>987</v>
      </c>
      <c r="M24">
        <v>2006</v>
      </c>
      <c r="N24">
        <v>1185</v>
      </c>
      <c r="O24">
        <v>1645.7</v>
      </c>
      <c r="P24">
        <v>987</v>
      </c>
    </row>
    <row r="25" spans="1:16" x14ac:dyDescent="0.2">
      <c r="A25">
        <v>2007</v>
      </c>
      <c r="B25">
        <v>1162.5</v>
      </c>
      <c r="C25">
        <v>1618.3</v>
      </c>
      <c r="D25">
        <v>942.2</v>
      </c>
      <c r="F25">
        <v>1182.0999999999999</v>
      </c>
      <c r="G25">
        <v>1645.5</v>
      </c>
      <c r="H25">
        <v>958.1</v>
      </c>
      <c r="M25">
        <v>2007</v>
      </c>
      <c r="N25">
        <v>1182.0999999999999</v>
      </c>
      <c r="O25">
        <v>1645.5</v>
      </c>
      <c r="P25">
        <v>958.1</v>
      </c>
    </row>
    <row r="26" spans="1:16" x14ac:dyDescent="0.2">
      <c r="A26">
        <v>2008</v>
      </c>
      <c r="B26">
        <v>1241</v>
      </c>
      <c r="C26">
        <v>1744</v>
      </c>
      <c r="D26">
        <v>959.9</v>
      </c>
      <c r="F26">
        <v>1261.8</v>
      </c>
      <c r="G26">
        <v>1773.2</v>
      </c>
      <c r="H26">
        <v>976</v>
      </c>
      <c r="M26">
        <v>2008</v>
      </c>
      <c r="N26">
        <v>1261.8</v>
      </c>
      <c r="O26">
        <v>1773.2</v>
      </c>
      <c r="P26">
        <v>976</v>
      </c>
    </row>
    <row r="27" spans="1:16" x14ac:dyDescent="0.2">
      <c r="A27">
        <v>2009</v>
      </c>
      <c r="B27">
        <v>1337.5</v>
      </c>
      <c r="C27">
        <v>2262.3000000000002</v>
      </c>
      <c r="D27">
        <v>1060</v>
      </c>
      <c r="F27">
        <v>1360</v>
      </c>
      <c r="G27">
        <v>2300.4</v>
      </c>
      <c r="H27">
        <v>1077.9000000000001</v>
      </c>
      <c r="M27">
        <v>2009</v>
      </c>
      <c r="N27">
        <v>1360</v>
      </c>
      <c r="O27">
        <v>2300.4</v>
      </c>
      <c r="P27">
        <v>1077.9000000000001</v>
      </c>
    </row>
    <row r="28" spans="1:16" x14ac:dyDescent="0.2">
      <c r="A28">
        <v>2010</v>
      </c>
      <c r="B28">
        <v>1443.5</v>
      </c>
      <c r="C28">
        <v>2050.5</v>
      </c>
      <c r="D28">
        <v>1097.9000000000001</v>
      </c>
      <c r="F28">
        <v>1467.7</v>
      </c>
      <c r="G28">
        <v>2084.8000000000002</v>
      </c>
      <c r="H28">
        <v>1116.3</v>
      </c>
      <c r="M28">
        <v>2010</v>
      </c>
      <c r="N28">
        <v>1467.7</v>
      </c>
      <c r="O28">
        <v>2084.8000000000002</v>
      </c>
      <c r="P28">
        <v>1116.3</v>
      </c>
    </row>
    <row r="29" spans="1:16" x14ac:dyDescent="0.2">
      <c r="A29">
        <v>2011</v>
      </c>
      <c r="B29">
        <v>1415.7</v>
      </c>
      <c r="C29">
        <v>2129.1999999999998</v>
      </c>
      <c r="D29">
        <v>1127.0999999999999</v>
      </c>
      <c r="F29">
        <v>1438.3</v>
      </c>
      <c r="G29">
        <v>2163.1999999999998</v>
      </c>
      <c r="H29">
        <v>1145.0999999999999</v>
      </c>
      <c r="M29">
        <v>2011</v>
      </c>
      <c r="N29">
        <v>1438.3</v>
      </c>
      <c r="O29">
        <v>2163.1999999999998</v>
      </c>
      <c r="P29">
        <v>1145.0999999999999</v>
      </c>
    </row>
    <row r="30" spans="1:16" x14ac:dyDescent="0.2">
      <c r="A30">
        <v>2012</v>
      </c>
      <c r="B30">
        <v>1328.4</v>
      </c>
      <c r="C30">
        <v>2097.4</v>
      </c>
      <c r="D30">
        <v>1115.5999999999999</v>
      </c>
      <c r="F30">
        <v>1348.6</v>
      </c>
      <c r="G30">
        <v>2129.1999999999998</v>
      </c>
      <c r="H30">
        <v>1132.5999999999999</v>
      </c>
      <c r="M30">
        <v>2012</v>
      </c>
      <c r="N30">
        <v>1348.6</v>
      </c>
      <c r="O30">
        <v>2129.1999999999998</v>
      </c>
      <c r="P30">
        <v>1132.5999999999999</v>
      </c>
    </row>
    <row r="31" spans="1:16" x14ac:dyDescent="0.2">
      <c r="A31">
        <v>2013</v>
      </c>
      <c r="B31">
        <v>1220.5</v>
      </c>
      <c r="C31">
        <v>2062.5</v>
      </c>
      <c r="D31">
        <v>1162.8</v>
      </c>
      <c r="F31">
        <v>1239.3</v>
      </c>
      <c r="G31">
        <v>2094.3000000000002</v>
      </c>
      <c r="H31">
        <v>1180.7</v>
      </c>
      <c r="I31" t="s">
        <v>9</v>
      </c>
      <c r="M31">
        <v>2013</v>
      </c>
      <c r="N31">
        <v>1239.3</v>
      </c>
      <c r="O31">
        <v>2094.3000000000002</v>
      </c>
      <c r="P31">
        <v>1180.7</v>
      </c>
    </row>
    <row r="32" spans="1:16" x14ac:dyDescent="0.2">
      <c r="A32">
        <v>2014</v>
      </c>
      <c r="B32">
        <v>1178.7</v>
      </c>
      <c r="C32">
        <v>2098.5</v>
      </c>
      <c r="D32">
        <v>1168.5999999999999</v>
      </c>
      <c r="F32">
        <v>1194.7</v>
      </c>
      <c r="G32">
        <v>2126.9</v>
      </c>
      <c r="H32">
        <v>1184.5</v>
      </c>
      <c r="I32">
        <f>F32/B32</f>
        <v>1.0135742767455671</v>
      </c>
      <c r="J32">
        <f t="shared" ref="J32:K32" si="1">G32/C32</f>
        <v>1.0135334762925901</v>
      </c>
      <c r="K32">
        <f t="shared" si="1"/>
        <v>1.0136060243025844</v>
      </c>
      <c r="M32">
        <v>2014</v>
      </c>
      <c r="N32">
        <v>1194.7</v>
      </c>
      <c r="O32">
        <v>2126.9</v>
      </c>
      <c r="P32">
        <v>1184.5</v>
      </c>
    </row>
    <row r="33" spans="1:16" x14ac:dyDescent="0.2">
      <c r="F33">
        <v>1168.5999999999999</v>
      </c>
      <c r="G33">
        <v>2296.6</v>
      </c>
      <c r="H33">
        <v>1232.4000000000001</v>
      </c>
      <c r="J33" t="s">
        <v>6</v>
      </c>
      <c r="K33">
        <f>AVERAGE(I32:K32)</f>
        <v>1.0135712591135804</v>
      </c>
      <c r="M33">
        <v>2015</v>
      </c>
      <c r="N33">
        <v>1168.5999999999999</v>
      </c>
      <c r="O33">
        <v>2296.6</v>
      </c>
      <c r="P33">
        <v>1232.4000000000001</v>
      </c>
    </row>
    <row r="34" spans="1:16" x14ac:dyDescent="0.2">
      <c r="B34" t="s">
        <v>7</v>
      </c>
      <c r="F34" t="s">
        <v>8</v>
      </c>
      <c r="N34" t="s">
        <v>10</v>
      </c>
    </row>
    <row r="35" spans="1:16" x14ac:dyDescent="0.2">
      <c r="A35" t="s">
        <v>0</v>
      </c>
    </row>
    <row r="36" spans="1:16" x14ac:dyDescent="0.2">
      <c r="A36" t="s">
        <v>1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1984-20xx</vt:lpstr>
      <vt:lpstr>Sheet2</vt:lpstr>
      <vt:lpstr>Sheet3</vt:lpstr>
      <vt:lpstr>Graph 1984-20xx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 Saito</dc:creator>
  <cp:lastModifiedBy>Jun Saito</cp:lastModifiedBy>
  <dcterms:created xsi:type="dcterms:W3CDTF">2015-12-01T05:23:12Z</dcterms:created>
  <dcterms:modified xsi:type="dcterms:W3CDTF">2017-02-22T02:56:26Z</dcterms:modified>
</cp:coreProperties>
</file>